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<sst xmlns="http://schemas.openxmlformats.org/spreadsheetml/2006/main" count="294" uniqueCount="88">
  <si>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</si>
  <si>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</si>
  <si>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</si>
  <si>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</si>
  <si>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</si>
  <si>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</si>
  <si>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</si>
  <si>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</si>
  <si>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</si>
  <si>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</si>
  <si>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</si>
  <si>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</si>
  <si>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</si>
  <si>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</si>
  <si>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</si>
  <si>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</si>
  <si>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</si>
  <si>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</si>
  <si>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</si>
  <si>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</si>
  <si>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</si>
  <si>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</si>
  <si>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</si>
  <si>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</si>
  <si>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</si>
  <si>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</si>
  <si>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</si>
  <si>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</si>
  <si>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</si>
  <si>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</si>
  <si>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</si>
  <si>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</si>
  <si>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</si>
  <si>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</si>
  <si>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</si>
  <si>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</si>
  <si>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</si>
  <si>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</si>
  <si>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</si>
  <si>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"Останинская ООШ"</t>
  </si>
  <si>
    <t>директор школы</t>
  </si>
  <si>
    <t>Раевская</t>
  </si>
  <si>
    <t>каша манная молочная</t>
  </si>
  <si>
    <t>какао с молоком</t>
  </si>
  <si>
    <t>печенье</t>
  </si>
  <si>
    <t>яблоко</t>
  </si>
  <si>
    <t>салат из белокачанной капусты</t>
  </si>
  <si>
    <t>суп картофельный с макаронными изделиями</t>
  </si>
  <si>
    <t>котлета рыбная</t>
  </si>
  <si>
    <t>пюре картофельное</t>
  </si>
  <si>
    <t>компот из свежих плодов</t>
  </si>
  <si>
    <t>хлеб ржаной</t>
  </si>
  <si>
    <t>250/25</t>
  </si>
  <si>
    <t>каша молочная "Дружба"</t>
  </si>
  <si>
    <t>суп рисовый с картофелем</t>
  </si>
  <si>
    <t>котлета</t>
  </si>
  <si>
    <t>омлет натуральный</t>
  </si>
  <si>
    <t>хлеб пшеничный</t>
  </si>
  <si>
    <t>салат из свежих помидоров и огурцов</t>
  </si>
  <si>
    <t>суп из овощей со сметаной</t>
  </si>
  <si>
    <t>250/10</t>
  </si>
  <si>
    <t>каша геркулесовая молочная</t>
  </si>
  <si>
    <t>чай с сахаром</t>
  </si>
  <si>
    <t>сыр твердый</t>
  </si>
  <si>
    <t>сыр</t>
  </si>
  <si>
    <t>икра свекольная</t>
  </si>
  <si>
    <t>суп картофельный с горохом</t>
  </si>
  <si>
    <t>мясо тушеное</t>
  </si>
  <si>
    <t>макаронные изделия отварные</t>
  </si>
  <si>
    <t>запеканка из творога</t>
  </si>
  <si>
    <t>200/15</t>
  </si>
  <si>
    <t>винегрет из овощей</t>
  </si>
  <si>
    <t>щи из свежей капусты со сметаной</t>
  </si>
  <si>
    <t>запеканка кртофельная с мясом</t>
  </si>
  <si>
    <t xml:space="preserve">печенье </t>
  </si>
  <si>
    <t>суп картофельный с рисом и фрикадельками</t>
  </si>
  <si>
    <t>каша гречневая рассыпчатая</t>
  </si>
  <si>
    <t>винегрет овощной</t>
  </si>
  <si>
    <t>рассольник сос сметаной</t>
  </si>
  <si>
    <t>гуляш</t>
  </si>
  <si>
    <t>суп гороховый</t>
  </si>
  <si>
    <t>оладьи со сметаной</t>
  </si>
  <si>
    <t>120/10</t>
  </si>
  <si>
    <t>куры отварные</t>
  </si>
  <si>
    <t>рис отварной</t>
  </si>
  <si>
    <t>каша молочная пшенная</t>
  </si>
  <si>
    <t>борщ из свежей капусты со сметаной</t>
  </si>
  <si>
    <t>рис рассыпчатый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</si>
</sst>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5</v>
      </c>
      <c r="H6" s="40">
        <v>5</v>
      </c>
      <c r="I6" s="40">
        <v>25</v>
      </c>
      <c r="J6" s="40">
        <v>157</v>
      </c>
      <c r="K6" s="41"/>
      <c r="L6" s="40">
        <v>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26</v>
      </c>
      <c r="J8" s="43">
        <v>154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80</v>
      </c>
      <c r="G9" s="43">
        <v>6</v>
      </c>
      <c r="H9" s="43">
        <v>1</v>
      </c>
      <c r="I9" s="43">
        <v>37</v>
      </c>
      <c r="J9" s="43">
        <v>170</v>
      </c>
      <c r="K9" s="44"/>
      <c r="L9" s="43">
        <v>1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1</v>
      </c>
      <c r="H10" s="43">
        <v>1</v>
      </c>
      <c r="I10" s="43">
        <v>20</v>
      </c>
      <c r="J10" s="43">
        <v>196</v>
      </c>
      <c r="K10" s="44"/>
      <c r="L10" s="43">
        <v>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16</v>
      </c>
      <c r="H13" s="19">
        <f t="shared" si="0"/>
        <v>11</v>
      </c>
      <c r="I13" s="19">
        <f t="shared" si="0"/>
        <v>108</v>
      </c>
      <c r="J13" s="19">
        <f t="shared" si="0"/>
        <v>677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4</v>
      </c>
      <c r="I14" s="43">
        <v>3</v>
      </c>
      <c r="J14" s="43">
        <v>40</v>
      </c>
      <c r="K14" s="44"/>
      <c r="L14" s="43">
        <v>6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 t="s">
        <v>52</v>
      </c>
      <c r="G15" s="43">
        <v>6</v>
      </c>
      <c r="H15" s="43">
        <v>7</v>
      </c>
      <c r="I15" s="43">
        <v>14</v>
      </c>
      <c r="J15" s="43">
        <v>143</v>
      </c>
      <c r="K15" s="44"/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9</v>
      </c>
      <c r="H16" s="43">
        <v>6</v>
      </c>
      <c r="I16" s="43">
        <v>11</v>
      </c>
      <c r="J16" s="43">
        <v>141</v>
      </c>
      <c r="K16" s="44"/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6</v>
      </c>
      <c r="I17" s="43">
        <v>18</v>
      </c>
      <c r="J17" s="43">
        <v>128</v>
      </c>
      <c r="K17" s="44"/>
      <c r="L17" s="43">
        <v>9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25</v>
      </c>
      <c r="J18" s="43">
        <v>103</v>
      </c>
      <c r="K18" s="44"/>
      <c r="L18" s="43">
        <v>3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4</v>
      </c>
      <c r="H19" s="43">
        <v>7</v>
      </c>
      <c r="I19" s="43">
        <v>35</v>
      </c>
      <c r="J19" s="43">
        <v>197</v>
      </c>
      <c r="K19" s="44"/>
      <c r="L19" s="43">
        <v>1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15</v>
      </c>
      <c r="J20" s="43">
        <v>71</v>
      </c>
      <c r="K20" s="44"/>
      <c r="L20" s="43">
        <v>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27</v>
      </c>
      <c r="H23" s="19">
        <f t="shared" si="2"/>
        <v>31</v>
      </c>
      <c r="I23" s="19">
        <f t="shared" si="2"/>
        <v>121</v>
      </c>
      <c r="J23" s="19">
        <f t="shared" si="2"/>
        <v>823</v>
      </c>
      <c r="K23" s="25"/>
      <c r="L23" s="19">
        <f t="shared" ref="L23" si="3">SUM(L14:L22)</f>
        <v>40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1245</v>
      </c>
      <c r="G24" s="32">
        <f t="shared" ref="G24:J24" si="4">G13+G23</f>
        <v>43</v>
      </c>
      <c r="H24" s="32">
        <f t="shared" si="4"/>
        <v>42</v>
      </c>
      <c r="I24" s="32">
        <f t="shared" si="4"/>
        <v>229</v>
      </c>
      <c r="J24" s="32">
        <f t="shared" si="4"/>
        <v>1500</v>
      </c>
      <c r="K24" s="32"/>
      <c r="L24" s="32">
        <f t="shared" ref="L24" si="5">L13+L23</f>
        <v>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205</v>
      </c>
      <c r="G25" s="40">
        <v>5</v>
      </c>
      <c r="H25" s="40">
        <v>5</v>
      </c>
      <c r="I25" s="40">
        <v>25</v>
      </c>
      <c r="J25" s="40">
        <v>157</v>
      </c>
      <c r="K25" s="41"/>
      <c r="L25" s="40">
        <v>10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6</v>
      </c>
      <c r="H28" s="43">
        <v>0</v>
      </c>
      <c r="I28" s="43">
        <v>37</v>
      </c>
      <c r="J28" s="43">
        <v>170</v>
      </c>
      <c r="K28" s="44"/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150</v>
      </c>
      <c r="G29" s="43">
        <v>1</v>
      </c>
      <c r="H29" s="43">
        <v>1</v>
      </c>
      <c r="I29" s="43">
        <v>20</v>
      </c>
      <c r="J29" s="43">
        <v>88</v>
      </c>
      <c r="K29" s="44"/>
      <c r="L29" s="43">
        <v>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16</v>
      </c>
      <c r="H32" s="19">
        <f t="shared" ref="H32" si="7">SUM(H25:H31)</f>
        <v>10</v>
      </c>
      <c r="I32" s="19">
        <f t="shared" ref="I32" si="8">SUM(I25:I31)</f>
        <v>108</v>
      </c>
      <c r="J32" s="19">
        <f t="shared" ref="J32:L32" si="9">SUM(J25:J31)</f>
        <v>569</v>
      </c>
      <c r="K32" s="25"/>
      <c r="L32" s="19">
        <f t="shared" si="9"/>
        <v>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3</v>
      </c>
      <c r="H34" s="43">
        <v>2</v>
      </c>
      <c r="I34" s="43">
        <v>19</v>
      </c>
      <c r="J34" s="43">
        <v>108</v>
      </c>
      <c r="K34" s="44"/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80</v>
      </c>
      <c r="G35" s="43">
        <v>10</v>
      </c>
      <c r="H35" s="43">
        <v>6</v>
      </c>
      <c r="I35" s="43">
        <v>11</v>
      </c>
      <c r="J35" s="43">
        <v>141</v>
      </c>
      <c r="K35" s="44"/>
      <c r="L35" s="43">
        <v>12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5</v>
      </c>
      <c r="I36" s="43">
        <v>18</v>
      </c>
      <c r="J36" s="43">
        <v>123</v>
      </c>
      <c r="K36" s="44"/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25</v>
      </c>
      <c r="J37" s="43">
        <v>103</v>
      </c>
      <c r="K37" s="44"/>
      <c r="L37" s="43">
        <v>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3</v>
      </c>
      <c r="H39" s="43">
        <v>1</v>
      </c>
      <c r="I39" s="43">
        <v>15</v>
      </c>
      <c r="J39" s="43">
        <v>71</v>
      </c>
      <c r="K39" s="44"/>
      <c r="L39" s="43">
        <v>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20</v>
      </c>
      <c r="H42" s="19">
        <f t="shared" ref="H42" si="11">SUM(H33:H41)</f>
        <v>14</v>
      </c>
      <c r="I42" s="19">
        <f t="shared" ref="I42" si="12">SUM(I33:I41)</f>
        <v>88</v>
      </c>
      <c r="J42" s="19">
        <f t="shared" ref="J42:L42" si="13">SUM(J33:J41)</f>
        <v>546</v>
      </c>
      <c r="K42" s="25"/>
      <c r="L42" s="19">
        <f t="shared" si="13"/>
        <v>40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1305</v>
      </c>
      <c r="G43" s="32">
        <f t="shared" ref="G43" si="14">G32+G42</f>
        <v>36</v>
      </c>
      <c r="H43" s="32">
        <f t="shared" ref="H43" si="15">H32+H42</f>
        <v>24</v>
      </c>
      <c r="I43" s="32">
        <f t="shared" ref="I43" si="16">I32+I42</f>
        <v>196</v>
      </c>
      <c r="J43" s="32">
        <f t="shared" ref="J43:L43" si="17">J32+J42</f>
        <v>1115</v>
      </c>
      <c r="K43" s="32"/>
      <c r="L43" s="32">
        <f t="shared" si="17"/>
        <v>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11</v>
      </c>
      <c r="H44" s="40">
        <v>17</v>
      </c>
      <c r="I44" s="40">
        <v>2</v>
      </c>
      <c r="J44" s="40">
        <v>203</v>
      </c>
      <c r="K44" s="41"/>
      <c r="L44" s="40">
        <v>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4</v>
      </c>
      <c r="I46" s="43">
        <v>26</v>
      </c>
      <c r="J46" s="43">
        <v>154</v>
      </c>
      <c r="K46" s="44"/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80</v>
      </c>
      <c r="G47" s="43">
        <v>6</v>
      </c>
      <c r="H47" s="43">
        <v>1</v>
      </c>
      <c r="I47" s="43">
        <v>37</v>
      </c>
      <c r="J47" s="43">
        <v>171</v>
      </c>
      <c r="K47" s="44"/>
      <c r="L47" s="43">
        <v>1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200</v>
      </c>
      <c r="G48" s="43">
        <v>1</v>
      </c>
      <c r="H48" s="43">
        <v>1</v>
      </c>
      <c r="I48" s="43">
        <v>20</v>
      </c>
      <c r="J48" s="43">
        <v>196</v>
      </c>
      <c r="K48" s="44"/>
      <c r="L48" s="43">
        <v>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85</v>
      </c>
      <c r="J51" s="19">
        <f t="shared" ref="J51:L51" si="21">SUM(J44:J50)</f>
        <v>724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</v>
      </c>
      <c r="H52" s="43">
        <v>4</v>
      </c>
      <c r="I52" s="43">
        <v>3</v>
      </c>
      <c r="J52" s="43">
        <v>47</v>
      </c>
      <c r="K52" s="44"/>
      <c r="L52" s="43">
        <v>8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 t="s">
        <v>60</v>
      </c>
      <c r="G53" s="43">
        <v>3</v>
      </c>
      <c r="H53" s="43">
        <v>4</v>
      </c>
      <c r="I53" s="43">
        <v>23</v>
      </c>
      <c r="J53" s="43">
        <v>96</v>
      </c>
      <c r="K53" s="44"/>
      <c r="L53" s="43">
        <v>8</v>
      </c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9</v>
      </c>
      <c r="H54" s="43">
        <v>6</v>
      </c>
      <c r="I54" s="43">
        <v>11</v>
      </c>
      <c r="J54" s="43">
        <v>141</v>
      </c>
      <c r="K54" s="44"/>
      <c r="L54" s="43">
        <v>12</v>
      </c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</v>
      </c>
      <c r="H55" s="43">
        <v>5</v>
      </c>
      <c r="I55" s="43">
        <v>18</v>
      </c>
      <c r="J55" s="43">
        <v>123</v>
      </c>
      <c r="K55" s="44"/>
      <c r="L55" s="43">
        <v>7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</v>
      </c>
      <c r="I56" s="43">
        <v>25</v>
      </c>
      <c r="J56" s="43">
        <v>103</v>
      </c>
      <c r="K56" s="44"/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4</v>
      </c>
      <c r="H57" s="43">
        <v>7</v>
      </c>
      <c r="I57" s="43">
        <v>35</v>
      </c>
      <c r="J57" s="43">
        <v>197</v>
      </c>
      <c r="K57" s="44"/>
      <c r="L57" s="43">
        <v>1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3</v>
      </c>
      <c r="H58" s="43">
        <v>1</v>
      </c>
      <c r="I58" s="43">
        <v>15</v>
      </c>
      <c r="J58" s="43">
        <v>71</v>
      </c>
      <c r="K58" s="44"/>
      <c r="L58" s="43">
        <v>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24</v>
      </c>
      <c r="H61" s="19">
        <f t="shared" ref="H61" si="23">SUM(H52:H60)</f>
        <v>27</v>
      </c>
      <c r="I61" s="19">
        <f t="shared" ref="I61" si="24">SUM(I52:I60)</f>
        <v>130</v>
      </c>
      <c r="J61" s="19">
        <f t="shared" ref="J61:L61" si="25">SUM(J52:J60)</f>
        <v>778</v>
      </c>
      <c r="K61" s="25"/>
      <c r="L61" s="19">
        <f t="shared" si="25"/>
        <v>40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6">G51+G61</f>
        <v>46</v>
      </c>
      <c r="H62" s="32">
        <f t="shared" ref="H62" si="27">H51+H61</f>
        <v>50</v>
      </c>
      <c r="I62" s="32">
        <f t="shared" ref="I62" si="28">I51+I61</f>
        <v>215</v>
      </c>
      <c r="J62" s="32">
        <f t="shared" ref="J62:L62" si="29">J51+J61</f>
        <v>1502</v>
      </c>
      <c r="K62" s="32"/>
      <c r="L62" s="32">
        <f t="shared" si="29"/>
        <v>60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4</v>
      </c>
      <c r="H63" s="40">
        <v>8</v>
      </c>
      <c r="I63" s="40">
        <v>16</v>
      </c>
      <c r="J63" s="40">
        <v>161</v>
      </c>
      <c r="K63" s="41"/>
      <c r="L63" s="40">
        <v>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13</v>
      </c>
      <c r="G65" s="43">
        <v>0</v>
      </c>
      <c r="H65" s="43">
        <v>0</v>
      </c>
      <c r="I65" s="43">
        <v>15</v>
      </c>
      <c r="J65" s="43">
        <v>61</v>
      </c>
      <c r="K65" s="44"/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80</v>
      </c>
      <c r="G66" s="43">
        <v>6</v>
      </c>
      <c r="H66" s="43">
        <v>1</v>
      </c>
      <c r="I66" s="43">
        <v>37</v>
      </c>
      <c r="J66" s="43">
        <v>170</v>
      </c>
      <c r="K66" s="44"/>
      <c r="L66" s="43">
        <v>1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</v>
      </c>
      <c r="H67" s="43">
        <v>0</v>
      </c>
      <c r="I67" s="43">
        <v>20</v>
      </c>
      <c r="J67" s="43">
        <v>37</v>
      </c>
      <c r="K67" s="44"/>
      <c r="L67" s="43">
        <v>3</v>
      </c>
    </row>
    <row r="68" spans="1:12" ht="15">
      <c r="A68" s="23"/>
      <c r="B68" s="15"/>
      <c r="C68" s="11"/>
      <c r="D68" s="6" t="s">
        <v>64</v>
      </c>
      <c r="E68" s="42" t="s">
        <v>63</v>
      </c>
      <c r="F68" s="43">
        <v>10</v>
      </c>
      <c r="G68" s="43">
        <v>2</v>
      </c>
      <c r="H68" s="43">
        <v>3</v>
      </c>
      <c r="I68" s="43">
        <v>0</v>
      </c>
      <c r="J68" s="43">
        <v>88</v>
      </c>
      <c r="K68" s="44"/>
      <c r="L68" s="43">
        <v>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458</v>
      </c>
      <c r="G70" s="19">
        <f t="shared" ref="G70" si="30">SUM(G63:G69)</f>
        <v>13</v>
      </c>
      <c r="H70" s="19">
        <f t="shared" ref="H70" si="31">SUM(H63:H69)</f>
        <v>12</v>
      </c>
      <c r="I70" s="19">
        <f t="shared" ref="I70" si="32">SUM(I63:I69)</f>
        <v>88</v>
      </c>
      <c r="J70" s="19">
        <f t="shared" ref="J70:L70" si="33">SUM(J63:J69)</f>
        <v>517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4</v>
      </c>
      <c r="I71" s="43">
        <v>7</v>
      </c>
      <c r="J71" s="43">
        <v>71</v>
      </c>
      <c r="K71" s="44"/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</v>
      </c>
      <c r="H72" s="43">
        <v>5</v>
      </c>
      <c r="I72" s="43">
        <v>19</v>
      </c>
      <c r="J72" s="43">
        <v>142</v>
      </c>
      <c r="K72" s="44"/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125</v>
      </c>
      <c r="G73" s="43">
        <v>24</v>
      </c>
      <c r="H73" s="43">
        <v>10</v>
      </c>
      <c r="I73" s="43">
        <v>7</v>
      </c>
      <c r="J73" s="43">
        <v>206</v>
      </c>
      <c r="K73" s="44"/>
      <c r="L73" s="43">
        <v>13</v>
      </c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5</v>
      </c>
      <c r="H74" s="43">
        <v>8</v>
      </c>
      <c r="I74" s="43">
        <v>30</v>
      </c>
      <c r="J74" s="43">
        <v>208</v>
      </c>
      <c r="K74" s="44"/>
      <c r="L74" s="43">
        <v>7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</v>
      </c>
      <c r="I75" s="43">
        <v>25</v>
      </c>
      <c r="J75" s="43">
        <v>103</v>
      </c>
      <c r="K75" s="44"/>
      <c r="L75" s="43">
        <v>3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/>
      <c r="L77" s="43">
        <v>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40</v>
      </c>
      <c r="H80" s="19">
        <f t="shared" ref="H80" si="35">SUM(H71:H79)</f>
        <v>28</v>
      </c>
      <c r="I80" s="19">
        <f t="shared" ref="I80" si="36">SUM(I71:I79)</f>
        <v>103</v>
      </c>
      <c r="J80" s="19">
        <f t="shared" ref="J80:L80" si="37">SUM(J71:J79)</f>
        <v>801</v>
      </c>
      <c r="K80" s="25"/>
      <c r="L80" s="19">
        <f t="shared" si="37"/>
        <v>40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1283</v>
      </c>
      <c r="G81" s="32">
        <f t="shared" ref="G81" si="38">G70+G80</f>
        <v>53</v>
      </c>
      <c r="H81" s="32">
        <f t="shared" ref="H81" si="39">H70+H80</f>
        <v>40</v>
      </c>
      <c r="I81" s="32">
        <f t="shared" ref="I81" si="40">I70+I80</f>
        <v>191</v>
      </c>
      <c r="J81" s="32">
        <f t="shared" ref="J81:L81" si="41">J70+J80</f>
        <v>1318</v>
      </c>
      <c r="K81" s="32"/>
      <c r="L81" s="32">
        <f t="shared" si="41"/>
        <v>60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15</v>
      </c>
      <c r="H82" s="40">
        <v>12</v>
      </c>
      <c r="I82" s="40">
        <v>13</v>
      </c>
      <c r="J82" s="40">
        <v>209</v>
      </c>
      <c r="K82" s="41"/>
      <c r="L82" s="40">
        <v>10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 t="s">
        <v>70</v>
      </c>
      <c r="G84" s="43">
        <v>0</v>
      </c>
      <c r="H84" s="43">
        <v>0</v>
      </c>
      <c r="I84" s="43">
        <v>15</v>
      </c>
      <c r="J84" s="43">
        <v>61</v>
      </c>
      <c r="K84" s="44"/>
      <c r="L84" s="43">
        <v>3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1</v>
      </c>
      <c r="H86" s="43">
        <v>1</v>
      </c>
      <c r="I86" s="43">
        <v>20</v>
      </c>
      <c r="J86" s="43">
        <v>196</v>
      </c>
      <c r="K86" s="44"/>
      <c r="L86" s="43">
        <v>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16</v>
      </c>
      <c r="H89" s="19">
        <f t="shared" ref="H89" si="43">SUM(H82:H88)</f>
        <v>13</v>
      </c>
      <c r="I89" s="19">
        <f t="shared" ref="I89" si="44">SUM(I82:I88)</f>
        <v>48</v>
      </c>
      <c r="J89" s="19">
        <f t="shared" ref="J89:L89" si="45">SUM(J82:J88)</f>
        <v>466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</v>
      </c>
      <c r="H90" s="43">
        <v>2</v>
      </c>
      <c r="I90" s="43">
        <v>7</v>
      </c>
      <c r="J90" s="43">
        <v>52</v>
      </c>
      <c r="K90" s="44"/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 t="s">
        <v>52</v>
      </c>
      <c r="G91" s="43">
        <v>2</v>
      </c>
      <c r="H91" s="43">
        <v>4</v>
      </c>
      <c r="I91" s="43">
        <v>15</v>
      </c>
      <c r="J91" s="43">
        <v>101</v>
      </c>
      <c r="K91" s="44"/>
      <c r="L91" s="43">
        <v>12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243</v>
      </c>
      <c r="G92" s="43">
        <v>19</v>
      </c>
      <c r="H92" s="43">
        <v>19</v>
      </c>
      <c r="I92" s="43">
        <v>32</v>
      </c>
      <c r="J92" s="43">
        <v>384</v>
      </c>
      <c r="K92" s="44"/>
      <c r="L92" s="43">
        <v>17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</v>
      </c>
      <c r="I94" s="43">
        <v>25</v>
      </c>
      <c r="J94" s="43">
        <v>103</v>
      </c>
      <c r="K94" s="44"/>
      <c r="L94" s="43">
        <v>3</v>
      </c>
    </row>
    <row r="95" spans="1:12" ht="15">
      <c r="A95" s="23"/>
      <c r="B95" s="15"/>
      <c r="C95" s="11"/>
      <c r="D95" s="7" t="s">
        <v>31</v>
      </c>
      <c r="E95" s="42" t="s">
        <v>74</v>
      </c>
      <c r="F95" s="43">
        <v>30</v>
      </c>
      <c r="G95" s="43">
        <v>4</v>
      </c>
      <c r="H95" s="43">
        <v>7</v>
      </c>
      <c r="I95" s="43">
        <v>35</v>
      </c>
      <c r="J95" s="43">
        <v>197</v>
      </c>
      <c r="K95" s="44"/>
      <c r="L95" s="43">
        <v>1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3</v>
      </c>
      <c r="H96" s="43">
        <v>1</v>
      </c>
      <c r="I96" s="43">
        <v>15</v>
      </c>
      <c r="J96" s="43">
        <v>71</v>
      </c>
      <c r="K96" s="44"/>
      <c r="L96" s="43">
        <v>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573</v>
      </c>
      <c r="G99" s="19">
        <f t="shared" ref="G99" si="46">SUM(G90:G98)</f>
        <v>30</v>
      </c>
      <c r="H99" s="19">
        <f t="shared" ref="H99" si="47">SUM(H90:H98)</f>
        <v>33</v>
      </c>
      <c r="I99" s="19">
        <f t="shared" ref="I99" si="48">SUM(I90:I98)</f>
        <v>129</v>
      </c>
      <c r="J99" s="19">
        <f t="shared" ref="J99:L99" si="49">SUM(J90:J98)</f>
        <v>908</v>
      </c>
      <c r="K99" s="25"/>
      <c r="L99" s="19">
        <f t="shared" si="49"/>
        <v>40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923</v>
      </c>
      <c r="G100" s="32">
        <f t="shared" ref="G100" si="50">G89+G99</f>
        <v>46</v>
      </c>
      <c r="H100" s="32">
        <f t="shared" ref="H100" si="51">H89+H99</f>
        <v>46</v>
      </c>
      <c r="I100" s="32">
        <f t="shared" ref="I100" si="52">I89+I99</f>
        <v>177</v>
      </c>
      <c r="J100" s="32">
        <f t="shared" ref="J100:L100" si="53">J89+J99</f>
        <v>1374</v>
      </c>
      <c r="K100" s="32"/>
      <c r="L100" s="32">
        <f t="shared" si="53"/>
        <v>60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4</v>
      </c>
      <c r="H101" s="40">
        <v>8</v>
      </c>
      <c r="I101" s="40">
        <v>16</v>
      </c>
      <c r="J101" s="40">
        <v>161</v>
      </c>
      <c r="K101" s="41"/>
      <c r="L101" s="40">
        <v>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13</v>
      </c>
      <c r="G103" s="43">
        <v>0</v>
      </c>
      <c r="H103" s="43">
        <v>0</v>
      </c>
      <c r="I103" s="43">
        <v>15</v>
      </c>
      <c r="J103" s="43">
        <v>61</v>
      </c>
      <c r="K103" s="44"/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6</v>
      </c>
      <c r="H104" s="43">
        <v>0</v>
      </c>
      <c r="I104" s="43">
        <v>37</v>
      </c>
      <c r="J104" s="43">
        <v>170</v>
      </c>
      <c r="K104" s="44"/>
      <c r="L104" s="43">
        <v>4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150</v>
      </c>
      <c r="G105" s="43">
        <v>1</v>
      </c>
      <c r="H105" s="43">
        <v>1</v>
      </c>
      <c r="I105" s="43">
        <v>20</v>
      </c>
      <c r="J105" s="43">
        <v>88</v>
      </c>
      <c r="K105" s="44"/>
      <c r="L105" s="43">
        <v>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398</v>
      </c>
      <c r="G108" s="19">
        <f t="shared" ref="G108:J108" si="54">SUM(G101:G107)</f>
        <v>11</v>
      </c>
      <c r="H108" s="19">
        <f t="shared" si="54"/>
        <v>9</v>
      </c>
      <c r="I108" s="19">
        <f t="shared" si="54"/>
        <v>88</v>
      </c>
      <c r="J108" s="19">
        <f t="shared" si="54"/>
        <v>480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6</v>
      </c>
      <c r="H110" s="43">
        <v>5</v>
      </c>
      <c r="I110" s="43">
        <v>19</v>
      </c>
      <c r="J110" s="43">
        <v>142</v>
      </c>
      <c r="K110" s="44"/>
      <c r="L110" s="43">
        <v>12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80</v>
      </c>
      <c r="G111" s="43">
        <v>10</v>
      </c>
      <c r="H111" s="43">
        <v>8</v>
      </c>
      <c r="I111" s="43">
        <v>9</v>
      </c>
      <c r="J111" s="43">
        <v>153</v>
      </c>
      <c r="K111" s="44"/>
      <c r="L111" s="43">
        <v>12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8</v>
      </c>
      <c r="H112" s="43">
        <v>6</v>
      </c>
      <c r="I112" s="43">
        <v>36</v>
      </c>
      <c r="J112" s="43">
        <v>228</v>
      </c>
      <c r="K112" s="44"/>
      <c r="L112" s="43">
        <v>9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</v>
      </c>
      <c r="H113" s="43">
        <v>0</v>
      </c>
      <c r="I113" s="43">
        <v>25</v>
      </c>
      <c r="J113" s="43">
        <v>103</v>
      </c>
      <c r="K113" s="44"/>
      <c r="L113" s="43">
        <v>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3</v>
      </c>
      <c r="H115" s="43">
        <v>1</v>
      </c>
      <c r="I115" s="43">
        <v>15</v>
      </c>
      <c r="J115" s="43">
        <v>71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28</v>
      </c>
      <c r="H118" s="19">
        <f t="shared" si="56"/>
        <v>20</v>
      </c>
      <c r="I118" s="19">
        <f t="shared" si="56"/>
        <v>104</v>
      </c>
      <c r="J118" s="19">
        <f t="shared" si="56"/>
        <v>697</v>
      </c>
      <c r="K118" s="25"/>
      <c r="L118" s="19">
        <f t="shared" ref="L118" si="57">SUM(L109:L117)</f>
        <v>40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1118</v>
      </c>
      <c r="G119" s="32">
        <f t="shared" ref="G119" si="58">G108+G118</f>
        <v>39</v>
      </c>
      <c r="H119" s="32">
        <f t="shared" ref="H119" si="59">H108+H118</f>
        <v>29</v>
      </c>
      <c r="I119" s="32">
        <f t="shared" ref="I119" si="60">I108+I118</f>
        <v>192</v>
      </c>
      <c r="J119" s="32">
        <f t="shared" ref="J119:L119" si="61">J108+J118</f>
        <v>1177</v>
      </c>
      <c r="K119" s="32"/>
      <c r="L119" s="32">
        <f t="shared" si="61"/>
        <v>60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11</v>
      </c>
      <c r="H120" s="40">
        <v>17</v>
      </c>
      <c r="I120" s="40">
        <v>2</v>
      </c>
      <c r="J120" s="40">
        <v>203</v>
      </c>
      <c r="K120" s="41"/>
      <c r="L120" s="40">
        <v>10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13</v>
      </c>
      <c r="G122" s="43">
        <v>0</v>
      </c>
      <c r="H122" s="43">
        <v>0</v>
      </c>
      <c r="I122" s="43">
        <v>15</v>
      </c>
      <c r="J122" s="43">
        <v>61</v>
      </c>
      <c r="K122" s="44"/>
      <c r="L122" s="43">
        <v>3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1</v>
      </c>
      <c r="H124" s="43">
        <v>1</v>
      </c>
      <c r="I124" s="43">
        <v>20</v>
      </c>
      <c r="J124" s="43">
        <v>88</v>
      </c>
      <c r="K124" s="44"/>
      <c r="L124" s="43">
        <v>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313</v>
      </c>
      <c r="G127" s="19">
        <f t="shared" ref="G127:J127" si="62">SUM(G120:G126)</f>
        <v>12</v>
      </c>
      <c r="H127" s="19">
        <f t="shared" si="62"/>
        <v>18</v>
      </c>
      <c r="I127" s="19">
        <f t="shared" si="62"/>
        <v>37</v>
      </c>
      <c r="J127" s="19">
        <f t="shared" si="62"/>
        <v>352</v>
      </c>
      <c r="K127" s="25"/>
      <c r="L127" s="19">
        <f t="shared" ref="L127" si="63">SUM(L120:L126)</f>
        <v>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2</v>
      </c>
      <c r="I128" s="43">
        <v>7</v>
      </c>
      <c r="J128" s="43">
        <v>52</v>
      </c>
      <c r="K128" s="44"/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 t="s">
        <v>60</v>
      </c>
      <c r="G129" s="43">
        <v>2</v>
      </c>
      <c r="H129" s="43">
        <v>5</v>
      </c>
      <c r="I129" s="43">
        <v>15</v>
      </c>
      <c r="J129" s="43">
        <v>101</v>
      </c>
      <c r="K129" s="44"/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125</v>
      </c>
      <c r="G130" s="43">
        <v>14</v>
      </c>
      <c r="H130" s="43">
        <v>7</v>
      </c>
      <c r="I130" s="43">
        <v>5</v>
      </c>
      <c r="J130" s="43">
        <v>135</v>
      </c>
      <c r="K130" s="44"/>
      <c r="L130" s="43">
        <v>12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9</v>
      </c>
      <c r="H131" s="43">
        <v>6</v>
      </c>
      <c r="I131" s="43">
        <v>40</v>
      </c>
      <c r="J131" s="43">
        <v>253</v>
      </c>
      <c r="K131" s="44"/>
      <c r="L131" s="43">
        <v>7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</v>
      </c>
      <c r="I132" s="43">
        <v>25</v>
      </c>
      <c r="J132" s="43">
        <v>103</v>
      </c>
      <c r="K132" s="44"/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4</v>
      </c>
      <c r="H133" s="43">
        <v>7</v>
      </c>
      <c r="I133" s="43">
        <v>35</v>
      </c>
      <c r="J133" s="43">
        <v>197</v>
      </c>
      <c r="K133" s="44"/>
      <c r="L133" s="43">
        <v>1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3</v>
      </c>
      <c r="H134" s="43">
        <v>1</v>
      </c>
      <c r="I134" s="43">
        <v>15</v>
      </c>
      <c r="J134" s="43">
        <v>71</v>
      </c>
      <c r="K134" s="44"/>
      <c r="L134" s="43">
        <v>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605</v>
      </c>
      <c r="G137" s="19">
        <f t="shared" ref="G137:J137" si="64">SUM(G128:G136)</f>
        <v>34</v>
      </c>
      <c r="H137" s="19">
        <f t="shared" si="64"/>
        <v>28</v>
      </c>
      <c r="I137" s="19">
        <f t="shared" si="64"/>
        <v>142</v>
      </c>
      <c r="J137" s="19">
        <f t="shared" si="64"/>
        <v>912</v>
      </c>
      <c r="K137" s="25"/>
      <c r="L137" s="19">
        <f t="shared" ref="L137" si="65">SUM(L128:L136)</f>
        <v>40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918</v>
      </c>
      <c r="G138" s="32">
        <f t="shared" ref="G138" si="66">G127+G137</f>
        <v>46</v>
      </c>
      <c r="H138" s="32">
        <f t="shared" ref="H138" si="67">H127+H137</f>
        <v>46</v>
      </c>
      <c r="I138" s="32">
        <f t="shared" ref="I138" si="68">I127+I137</f>
        <v>179</v>
      </c>
      <c r="J138" s="32">
        <f t="shared" ref="J138:L138" si="69">J127+J137</f>
        <v>1264</v>
      </c>
      <c r="K138" s="32"/>
      <c r="L138" s="32">
        <f t="shared" si="69"/>
        <v>60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205</v>
      </c>
      <c r="G139" s="40">
        <v>5</v>
      </c>
      <c r="H139" s="40">
        <v>5</v>
      </c>
      <c r="I139" s="40">
        <v>25</v>
      </c>
      <c r="J139" s="40">
        <v>157</v>
      </c>
      <c r="K139" s="41"/>
      <c r="L139" s="40">
        <v>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</v>
      </c>
      <c r="H141" s="43">
        <v>4</v>
      </c>
      <c r="I141" s="43">
        <v>26</v>
      </c>
      <c r="J141" s="43">
        <v>154</v>
      </c>
      <c r="K141" s="44"/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80</v>
      </c>
      <c r="G142" s="43">
        <v>6</v>
      </c>
      <c r="H142" s="43">
        <v>1</v>
      </c>
      <c r="I142" s="43">
        <v>37</v>
      </c>
      <c r="J142" s="43">
        <v>170</v>
      </c>
      <c r="K142" s="44"/>
      <c r="L142" s="43">
        <v>1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1</v>
      </c>
      <c r="H143" s="43">
        <v>1</v>
      </c>
      <c r="I143" s="43">
        <v>20</v>
      </c>
      <c r="J143" s="43">
        <v>196</v>
      </c>
      <c r="K143" s="44"/>
      <c r="L143" s="43">
        <v>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16</v>
      </c>
      <c r="H146" s="19">
        <f t="shared" si="70"/>
        <v>11</v>
      </c>
      <c r="I146" s="19">
        <f t="shared" si="70"/>
        <v>108</v>
      </c>
      <c r="J146" s="19">
        <f t="shared" si="70"/>
        <v>677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6</v>
      </c>
      <c r="H148" s="43">
        <v>7</v>
      </c>
      <c r="I148" s="43">
        <v>14</v>
      </c>
      <c r="J148" s="43">
        <v>143</v>
      </c>
      <c r="K148" s="44"/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80</v>
      </c>
      <c r="G149" s="43">
        <v>9</v>
      </c>
      <c r="H149" s="43">
        <v>6</v>
      </c>
      <c r="I149" s="43">
        <v>11</v>
      </c>
      <c r="J149" s="43">
        <v>141</v>
      </c>
      <c r="K149" s="44"/>
      <c r="L149" s="43">
        <v>15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</v>
      </c>
      <c r="H150" s="43">
        <v>6</v>
      </c>
      <c r="I150" s="43">
        <v>18</v>
      </c>
      <c r="J150" s="43">
        <v>128</v>
      </c>
      <c r="K150" s="44"/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25</v>
      </c>
      <c r="J151" s="43">
        <v>103</v>
      </c>
      <c r="K151" s="44"/>
      <c r="L151" s="43">
        <v>3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4</v>
      </c>
      <c r="H152" s="43">
        <v>7</v>
      </c>
      <c r="I152" s="43">
        <v>35</v>
      </c>
      <c r="J152" s="43">
        <v>197</v>
      </c>
      <c r="K152" s="44"/>
      <c r="L152" s="43">
        <v>1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15</v>
      </c>
      <c r="J153" s="43">
        <v>71</v>
      </c>
      <c r="K153" s="44"/>
      <c r="L153" s="43">
        <v>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</v>
      </c>
      <c r="H156" s="19">
        <f t="shared" si="72"/>
        <v>27</v>
      </c>
      <c r="I156" s="19">
        <f t="shared" si="72"/>
        <v>118</v>
      </c>
      <c r="J156" s="19">
        <f t="shared" si="72"/>
        <v>783</v>
      </c>
      <c r="K156" s="25"/>
      <c r="L156" s="19">
        <f t="shared" ref="L156" si="73">SUM(L147:L155)</f>
        <v>40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1435</v>
      </c>
      <c r="G157" s="32">
        <f t="shared" ref="G157" si="74">G146+G156</f>
        <v>42</v>
      </c>
      <c r="H157" s="32">
        <f t="shared" ref="H157" si="75">H146+H156</f>
        <v>38</v>
      </c>
      <c r="I157" s="32">
        <f t="shared" ref="I157" si="76">I146+I156</f>
        <v>226</v>
      </c>
      <c r="J157" s="32">
        <f t="shared" ref="J157:L157" si="77">J146+J156</f>
        <v>1460</v>
      </c>
      <c r="K157" s="32"/>
      <c r="L157" s="32">
        <f t="shared" si="77"/>
        <v>60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 t="s">
        <v>82</v>
      </c>
      <c r="G158" s="40">
        <v>7</v>
      </c>
      <c r="H158" s="40">
        <v>12</v>
      </c>
      <c r="I158" s="40">
        <v>39</v>
      </c>
      <c r="J158" s="40">
        <v>300</v>
      </c>
      <c r="K158" s="41"/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</v>
      </c>
      <c r="H160" s="43">
        <v>4</v>
      </c>
      <c r="I160" s="43">
        <v>26</v>
      </c>
      <c r="J160" s="43">
        <v>154</v>
      </c>
      <c r="K160" s="44"/>
      <c r="L160" s="43">
        <v>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1</v>
      </c>
      <c r="H162" s="43">
        <v>1</v>
      </c>
      <c r="I162" s="43">
        <v>20</v>
      </c>
      <c r="J162" s="43">
        <v>88</v>
      </c>
      <c r="K162" s="44"/>
      <c r="L162" s="43">
        <v>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12</v>
      </c>
      <c r="H165" s="19">
        <f t="shared" si="78"/>
        <v>17</v>
      </c>
      <c r="I165" s="19">
        <f t="shared" si="78"/>
        <v>85</v>
      </c>
      <c r="J165" s="19">
        <f t="shared" si="78"/>
        <v>542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6</v>
      </c>
      <c r="H167" s="43">
        <v>5</v>
      </c>
      <c r="I167" s="43">
        <v>9</v>
      </c>
      <c r="J167" s="43">
        <v>142</v>
      </c>
      <c r="K167" s="44"/>
      <c r="L167" s="43">
        <v>12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80</v>
      </c>
      <c r="G168" s="43">
        <v>15</v>
      </c>
      <c r="H168" s="43">
        <v>12</v>
      </c>
      <c r="I168" s="43">
        <v>1</v>
      </c>
      <c r="J168" s="43">
        <v>165</v>
      </c>
      <c r="K168" s="44"/>
      <c r="L168" s="43">
        <v>15</v>
      </c>
    </row>
    <row r="169" spans="1:12" ht="1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4</v>
      </c>
      <c r="H169" s="43">
        <v>4</v>
      </c>
      <c r="I169" s="43">
        <v>36</v>
      </c>
      <c r="J169" s="43">
        <v>195</v>
      </c>
      <c r="K169" s="44"/>
      <c r="L169" s="43">
        <v>8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25</v>
      </c>
      <c r="J170" s="43">
        <v>103</v>
      </c>
      <c r="K170" s="44"/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4</v>
      </c>
      <c r="H171" s="43">
        <v>7</v>
      </c>
      <c r="I171" s="43">
        <v>35</v>
      </c>
      <c r="J171" s="43">
        <v>197</v>
      </c>
      <c r="K171" s="44"/>
      <c r="L171" s="43">
        <v>1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3</v>
      </c>
      <c r="H172" s="43">
        <v>1</v>
      </c>
      <c r="I172" s="43">
        <v>15</v>
      </c>
      <c r="J172" s="43">
        <v>71</v>
      </c>
      <c r="K172" s="44"/>
      <c r="L172" s="43">
        <v>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33</v>
      </c>
      <c r="H175" s="19">
        <f t="shared" si="80"/>
        <v>29</v>
      </c>
      <c r="I175" s="19">
        <f t="shared" si="80"/>
        <v>121</v>
      </c>
      <c r="J175" s="19">
        <f t="shared" si="80"/>
        <v>873</v>
      </c>
      <c r="K175" s="25"/>
      <c r="L175" s="19">
        <f t="shared" ref="L175" si="81">SUM(L166:L174)</f>
        <v>40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1150</v>
      </c>
      <c r="G176" s="32">
        <f t="shared" ref="G176" si="82">G165+G175</f>
        <v>45</v>
      </c>
      <c r="H176" s="32">
        <f t="shared" ref="H176" si="83">H165+H175</f>
        <v>46</v>
      </c>
      <c r="I176" s="32">
        <f t="shared" ref="I176" si="84">I165+I175</f>
        <v>206</v>
      </c>
      <c r="J176" s="32">
        <f t="shared" ref="J176:L176" si="85">J165+J175</f>
        <v>1415</v>
      </c>
      <c r="K176" s="32"/>
      <c r="L176" s="32">
        <f t="shared" si="85"/>
        <v>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205</v>
      </c>
      <c r="G177" s="40">
        <v>15</v>
      </c>
      <c r="H177" s="40">
        <v>12</v>
      </c>
      <c r="I177" s="40">
        <v>13</v>
      </c>
      <c r="J177" s="40">
        <v>209</v>
      </c>
      <c r="K177" s="41"/>
      <c r="L177" s="40">
        <v>10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4</v>
      </c>
      <c r="I179" s="43">
        <v>26</v>
      </c>
      <c r="J179" s="43">
        <v>154</v>
      </c>
      <c r="K179" s="44"/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6</v>
      </c>
      <c r="H180" s="43">
        <v>0</v>
      </c>
      <c r="I180" s="43">
        <v>37</v>
      </c>
      <c r="J180" s="43">
        <v>170</v>
      </c>
      <c r="K180" s="44"/>
      <c r="L180" s="43">
        <v>1</v>
      </c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1</v>
      </c>
      <c r="H181" s="43">
        <v>1</v>
      </c>
      <c r="I181" s="43">
        <v>20</v>
      </c>
      <c r="J181" s="43">
        <v>196</v>
      </c>
      <c r="K181" s="44"/>
      <c r="L181" s="43">
        <v>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26</v>
      </c>
      <c r="H184" s="19">
        <f t="shared" si="86"/>
        <v>17</v>
      </c>
      <c r="I184" s="19">
        <f t="shared" si="86"/>
        <v>96</v>
      </c>
      <c r="J184" s="19">
        <f t="shared" si="86"/>
        <v>729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 t="s">
        <v>52</v>
      </c>
      <c r="G186" s="43">
        <v>2</v>
      </c>
      <c r="H186" s="43">
        <v>4</v>
      </c>
      <c r="I186" s="43">
        <v>15</v>
      </c>
      <c r="J186" s="43">
        <v>101</v>
      </c>
      <c r="K186" s="44"/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150</v>
      </c>
      <c r="G187" s="43">
        <v>4</v>
      </c>
      <c r="H187" s="43">
        <v>4</v>
      </c>
      <c r="I187" s="43">
        <v>36</v>
      </c>
      <c r="J187" s="43">
        <v>195</v>
      </c>
      <c r="K187" s="44"/>
      <c r="L187" s="43">
        <v>8</v>
      </c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80</v>
      </c>
      <c r="G188" s="43">
        <v>10</v>
      </c>
      <c r="H188" s="43">
        <v>9</v>
      </c>
      <c r="I188" s="43">
        <v>9</v>
      </c>
      <c r="J188" s="43">
        <v>153</v>
      </c>
      <c r="K188" s="44"/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</v>
      </c>
      <c r="I189" s="43">
        <v>25</v>
      </c>
      <c r="J189" s="43">
        <v>103</v>
      </c>
      <c r="K189" s="44"/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4</v>
      </c>
      <c r="H190" s="43">
        <v>7</v>
      </c>
      <c r="I190" s="43">
        <v>35</v>
      </c>
      <c r="J190" s="43">
        <v>197</v>
      </c>
      <c r="K190" s="44"/>
      <c r="L190" s="43">
        <v>1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3</v>
      </c>
      <c r="H191" s="43">
        <v>1</v>
      </c>
      <c r="I191" s="43">
        <v>15</v>
      </c>
      <c r="J191" s="43">
        <v>71</v>
      </c>
      <c r="K191" s="44"/>
      <c r="L191" s="43">
        <v>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24</v>
      </c>
      <c r="H194" s="19">
        <f t="shared" si="88"/>
        <v>25</v>
      </c>
      <c r="I194" s="19">
        <f t="shared" si="88"/>
        <v>135</v>
      </c>
      <c r="J194" s="19">
        <f t="shared" si="88"/>
        <v>820</v>
      </c>
      <c r="K194" s="25"/>
      <c r="L194" s="19">
        <f t="shared" ref="L194" si="89">SUM(L185:L193)</f>
        <v>40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1135</v>
      </c>
      <c r="G195" s="32">
        <f t="shared" ref="G195" si="90">G184+G194</f>
        <v>50</v>
      </c>
      <c r="H195" s="32">
        <f t="shared" ref="H195" si="91">H184+H194</f>
        <v>42</v>
      </c>
      <c r="I195" s="32">
        <f t="shared" ref="I195" si="92">I184+I194</f>
        <v>231</v>
      </c>
      <c r="J195" s="32">
        <f t="shared" ref="J195:L195" si="93">J184+J194</f>
        <v>1549</v>
      </c>
      <c r="K195" s="32"/>
      <c r="L195" s="32">
        <f t="shared" si="93"/>
        <v>60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</v>
      </c>
      <c r="H196" s="34">
        <f t="shared" si="94"/>
        <v>40.299999999999997</v>
      </c>
      <c r="I196" s="34">
        <f t="shared" si="94"/>
        <v>204.2</v>
      </c>
      <c r="J196" s="34">
        <f t="shared" si="94"/>
        <v>1367.4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2023-10-23T21:56:34Z</dcterms:modified>
</cp:coreProperties>
</file>